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defaultThemeVersion="124226"/>
  <mc:AlternateContent xmlns:mc="http://schemas.openxmlformats.org/markup-compatibility/2006">
    <mc:Choice Requires="x15">
      <x15ac:absPath xmlns:x15ac="http://schemas.microsoft.com/office/spreadsheetml/2010/11/ac" url="C:\Users\orlysr\Desktop\מכרז\12-24 חימום\"/>
    </mc:Choice>
  </mc:AlternateContent>
  <xr:revisionPtr revIDLastSave="0" documentId="8_{63761B23-79A1-4E34-83C4-63ADAC45CBE2}" xr6:coauthVersionLast="36" xr6:coauthVersionMax="36" xr10:uidLastSave="{00000000-0000-0000-0000-000000000000}"/>
  <bookViews>
    <workbookView xWindow="480" yWindow="120" windowWidth="27960" windowHeight="12585" xr2:uid="{00000000-000D-0000-FFFF-FFFF00000000}"/>
  </bookViews>
  <sheets>
    <sheet name="גיליון1" sheetId="1" r:id="rId1"/>
    <sheet name="גיליון2" sheetId="2" r:id="rId2"/>
    <sheet name="גיליון3" sheetId="3" r:id="rId3"/>
  </sheets>
  <calcPr calcId="191029"/>
</workbook>
</file>

<file path=xl/calcChain.xml><?xml version="1.0" encoding="utf-8"?>
<calcChain xmlns="http://schemas.openxmlformats.org/spreadsheetml/2006/main">
  <c r="M18" i="1" l="1"/>
  <c r="M19" i="1"/>
  <c r="M20" i="1"/>
  <c r="M21" i="1"/>
  <c r="M22" i="1"/>
  <c r="M23" i="1"/>
  <c r="M24" i="1"/>
  <c r="M25" i="1"/>
  <c r="M26" i="1"/>
  <c r="M27" i="1"/>
  <c r="M28" i="1"/>
  <c r="M29" i="1"/>
  <c r="M30" i="1"/>
  <c r="M31" i="1"/>
  <c r="M32" i="1"/>
  <c r="M33" i="1"/>
  <c r="M34" i="1"/>
  <c r="M17" i="1"/>
  <c r="M40" i="1" l="1"/>
  <c r="M42" i="1" s="1"/>
</calcChain>
</file>

<file path=xl/sharedStrings.xml><?xml version="1.0" encoding="utf-8"?>
<sst xmlns="http://schemas.openxmlformats.org/spreadsheetml/2006/main" count="42" uniqueCount="27">
  <si>
    <t>סעיף</t>
  </si>
  <si>
    <t>תאור</t>
  </si>
  <si>
    <t>יח"</t>
  </si>
  <si>
    <t>כמות</t>
  </si>
  <si>
    <t>מחיר</t>
  </si>
  <si>
    <t>סה"כ</t>
  </si>
  <si>
    <t>יח'</t>
  </si>
  <si>
    <t xml:space="preserve">בדיקת בודק מוסמך למכלי לחץ עבור בדיקת סוגי הפחים ועובי הפחים ובדיקה הידרוסטטית כולל תעודה לאישור הבדיקה </t>
  </si>
  <si>
    <t>מטר</t>
  </si>
  <si>
    <t xml:space="preserve">פירוק ופינוי לאתר פסולת מורשה 4 מיכלי מים קיימים . העבודה תבוצע בשלבים </t>
  </si>
  <si>
    <t>קומפלט</t>
  </si>
  <si>
    <t>פרוק וסילוק לאתר פסולת מורשה צנרת מים קרים / חמים כולל הבידוד המתבטלות במסגרת הפרויקט, קומפלט</t>
  </si>
  <si>
    <t>ביצוע בדיקת לחץ לזמן של 24 שעות מינימום ,בלחץ של פי 1.5 מהנדרש או על פי דרישת המזמין , בדיקת  הלחץ תבוצע לפני בידוד הצנרת.</t>
  </si>
  <si>
    <t xml:space="preserve">סה"כ </t>
  </si>
  <si>
    <t>אספקה והתקנת משחרר אויר אוטומטי מיועד למים חמים, עשוי פליז.המתאים ללחץ עד 10 אטמ תוצרת אר"י או שווה ערך בקוטר 1 "</t>
  </si>
  <si>
    <t xml:space="preserve">אספקה והתקנת תרמומטר בי-מטל, גוף נירוסטה, סקלה " 4, נדן "TREND" או שווה ערך נירוסטה </t>
  </si>
  <si>
    <t>שטיפה וחיטוי של כל מערכת המים הקרים והחמים
שבוצעה במסגרת הפרויקט. החיטוי יעשה על ידי קבלן
מאושר לעבודה זו על ידי משרד הבריאות ובגמר
החיטוי יבצע הקבלן, באמצעות מעבדה מוכרת,
בדיקות בקטריולוגיות ואחרות כנדרש על פי הנחיות
משרד הבריאות כולל כל הבדיקות הדרושות למיים חמים (ליגיונלה ,ספירה כללית וכל בדיקה נוספת שנדרש) .
במידה והתוצאה לא תקינה הקבלן ימשיך בשטיפה
וחיטוי עד קבלת תוצאה תקינה המאפשרת אכלוס.לא תשולם תוספת על בדיקה חוזרת.
במידה והשטיפה והחיטוי מבוצעים בשלבים (על פי
קומות למשל) המחיר המצוין הינו כאמור לכל הפרויקט</t>
  </si>
  <si>
    <t>אספקה והתקנה של תושבת מנירוסטה למיכל המוצע , גובה התושבת היא כ 40 ס"מ לפחות. חישובי החוזק יוגשו למזמין טרם ביצוע העבודה.</t>
  </si>
  <si>
    <t>אספקה והתקנת מדי לחץ נירוסטה עם גליצרין בקוטר " 4 עם ברז ניתוק לפניו כולל חיבורו לקו בהתקנה מושלמת מד הלחץ יהיה לטווח של 0-10 בר ויכלול ברז שחרור.</t>
  </si>
  <si>
    <t>אספקה והתקנת מגוף פרפר המתאים למים חמים עד ל90 מעלות עשוי מיציקת ברזל עם ציפוי פנימי, דיסק וציר מנירוסטה תמסורת וגלגל הפעלה קוטר (2-4)" על פי הצורך בשטח ודרישת המזמין תוצרת רפאל או שווה ערך</t>
  </si>
  <si>
    <t>אספקה והתקנת מגוף פרפר  המתאים למים חמים עד ל90 מעלות עשוי מיציקת ברזל עם ציפוי פנימי, דיסק וציר מנירוסטה תמסורת וגלגל הפעלה קוטר  (2-4)" על פי הצורך בשטח ודרישת המזמין תוצרת רפאל או שווה ערך</t>
  </si>
  <si>
    <t>אספקה והתקנה של ברז כדורי 2 צול  תוצרת mibito או שווה ערך  לניקוז תחתון .</t>
  </si>
  <si>
    <t>אספקה והתקנה מושלמת של מיכל מים חמים לצריכה בנפח 3000 ליטר מפלדה המיועד ללחץ של 8 bar ,הכולל פתח אדם מאוגנים תיקניים בקוטר של 18" לפחות וכן 6 אוגנים בקטרים של 2-4 " נוספים עבור כניסה ויצאה של מים , כולל 6 מופות עבור מכשירי מדידה בקוטר 0.5 " ומופה לניקוז בתחתית המיכל הקוטר 2 " . להגנה בפני קורוזיה יעבור המיכל ניקוי חול פנימי  ולאחר מכן יצופה בחלק הפנימי בכמה שכבות באיפוקסי מאושר משרד הבריאות בעובי כולל של 200 מיקרון , בחלקו החיצוני יצבע המיכל ב2 שכבות צביעה צבע נגד  חלודה מגן סינטטי. המיכל יבודד בצמר בעובי של 50 מ"מ וכיסוי פח חרושתי צבוע בתנור  (שרטוט המיכלים יאושרו על ידי המזמין לפני תחילת העבודה ,תחתית המיכל תהיה בצורת קונוס).</t>
  </si>
  <si>
    <t>התחברות ו/או ניתוק למיכלים הישנים ולמכילים החדשים  הכוללים קוי מים מפלדה סקדיול 40 בקוטר (2-4)" כולל תאום ניתוק חיבור וכל החומר הדרוש קומפלט להתקנה/ניתוק מושלמת של המיכלים על פי דרישת המזמין ( העבודה תבוצע בשעות לילה).</t>
  </si>
  <si>
    <t>אספקה והתקנת בידוד תרמי לצנרת גלויה פוליאוריתן מוקצף או שווה ערך, עובי הבידוד 70 מ"מ,  המתאים לקוטר הצינור (4-2)" כולל עטיפת מתכת מגולוונת בעובי 0.8 מ"מ  צבועה  חרושתית על פי נוהל משרד הבריאות למים חמים L70.</t>
  </si>
  <si>
    <t>אספקה והתקנת ספחים שונים  יותקנו בריתוך (הסתעפויות, זויות, ביקורות, מסעפים) בקוטר (2-4)" על פי הצורך בשטח ודרישת המזמין, מגולוונים מסוג סקדיול 40 עבור הצנורות הנ"ל (צביעה באבץ מלא בשתי שכבות לאחר הריתוך)</t>
  </si>
  <si>
    <t xml:space="preserve">סה"כ כולל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</si>
</sst>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Arial"/>
      <family val="2"/>
      <charset val="177"/>
      <scheme val="minor"/>
    </font>
    <font>
      <sz val="12"/>
      <color theme="1"/>
      <name val="Arial"/>
      <family val="2"/>
      <charset val="177"/>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0" fillId="0" borderId="1" xfId="0" applyBorder="1"/>
    <xf numFmtId="0" fontId="0" fillId="0" borderId="1" xfId="0" applyBorder="1" applyAlignment="1">
      <alignment horizontal="center" vertical="top"/>
    </xf>
    <xf numFmtId="0" fontId="0" fillId="0" borderId="1" xfId="0" applyBorder="1" applyAlignment="1">
      <alignment horizontal="center"/>
    </xf>
    <xf numFmtId="0" fontId="0" fillId="0" borderId="1" xfId="0" applyBorder="1" applyAlignment="1">
      <alignment vertical="top" wrapText="1"/>
    </xf>
    <xf numFmtId="0" fontId="0" fillId="0" borderId="1" xfId="0" applyBorder="1" applyAlignment="1">
      <alignment horizontal="center" vertical="center"/>
    </xf>
    <xf numFmtId="0" fontId="1" fillId="0" borderId="1" xfId="0" applyFont="1" applyBorder="1" applyAlignment="1">
      <alignment horizontal="center" vertical="top" wrapText="1"/>
    </xf>
    <xf numFmtId="0" fontId="0" fillId="0" borderId="1" xfId="0" applyBorder="1" applyAlignment="1" applyProtection="1">
      <alignment horizontal="center"/>
      <protection locked="0"/>
    </xf>
    <xf numFmtId="0" fontId="0" fillId="0" borderId="1" xfId="0" applyBorder="1" applyAlignment="1" applyProtection="1">
      <alignment horizontal="center" vertical="center"/>
      <protection locked="0"/>
    </xf>
    <xf numFmtId="0" fontId="0" fillId="0" borderId="1" xfId="0"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H16:M42"/>
  <sheetViews>
    <sheetView rightToLeft="1" tabSelected="1" workbookViewId="0">
      <selection activeCell="L19" sqref="L19"/>
    </sheetView>
  </sheetViews>
  <sheetFormatPr defaultRowHeight="14.25" x14ac:dyDescent="0.2"/>
  <cols>
    <col min="7" max="8" width="9" customWidth="1"/>
    <col min="9" max="9" width="35.5" customWidth="1"/>
  </cols>
  <sheetData>
    <row r="16" spans="8:13" x14ac:dyDescent="0.2">
      <c r="H16" s="3" t="s">
        <v>0</v>
      </c>
      <c r="I16" s="2" t="s">
        <v>1</v>
      </c>
      <c r="J16" s="3" t="s">
        <v>2</v>
      </c>
      <c r="K16" s="3" t="s">
        <v>3</v>
      </c>
      <c r="L16" s="7" t="s">
        <v>4</v>
      </c>
      <c r="M16" s="7" t="s">
        <v>5</v>
      </c>
    </row>
    <row r="17" spans="8:13" ht="231.75" customHeight="1" x14ac:dyDescent="0.2">
      <c r="H17" s="5">
        <v>1</v>
      </c>
      <c r="I17" s="4" t="s">
        <v>22</v>
      </c>
      <c r="J17" s="5" t="s">
        <v>6</v>
      </c>
      <c r="K17" s="5">
        <v>2</v>
      </c>
      <c r="L17" s="8"/>
      <c r="M17" s="8">
        <f>K17*L17</f>
        <v>0</v>
      </c>
    </row>
    <row r="18" spans="8:13" ht="59.25" customHeight="1" x14ac:dyDescent="0.2">
      <c r="H18" s="5">
        <v>2</v>
      </c>
      <c r="I18" s="6" t="s">
        <v>7</v>
      </c>
      <c r="J18" s="5" t="s">
        <v>6</v>
      </c>
      <c r="K18" s="5">
        <v>2</v>
      </c>
      <c r="L18" s="8"/>
      <c r="M18" s="8">
        <f t="shared" ref="M18:M34" si="0">K18*L18</f>
        <v>0</v>
      </c>
    </row>
    <row r="19" spans="8:13" ht="89.25" customHeight="1" x14ac:dyDescent="0.2">
      <c r="H19" s="5">
        <v>3</v>
      </c>
      <c r="I19" s="4" t="s">
        <v>23</v>
      </c>
      <c r="J19" s="5" t="s">
        <v>6</v>
      </c>
      <c r="K19" s="5">
        <v>6</v>
      </c>
      <c r="L19" s="8"/>
      <c r="M19" s="8">
        <f t="shared" si="0"/>
        <v>0</v>
      </c>
    </row>
    <row r="20" spans="8:13" ht="93.75" customHeight="1" x14ac:dyDescent="0.2">
      <c r="H20" s="5">
        <v>4</v>
      </c>
      <c r="I20" s="4" t="s">
        <v>24</v>
      </c>
      <c r="J20" s="5" t="s">
        <v>8</v>
      </c>
      <c r="K20" s="5">
        <v>80</v>
      </c>
      <c r="L20" s="8"/>
      <c r="M20" s="8">
        <f t="shared" si="0"/>
        <v>0</v>
      </c>
    </row>
    <row r="21" spans="8:13" hidden="1" x14ac:dyDescent="0.2">
      <c r="H21" s="5">
        <v>5</v>
      </c>
      <c r="I21" s="4"/>
      <c r="J21" s="5" t="s">
        <v>8</v>
      </c>
      <c r="K21" s="5">
        <v>150</v>
      </c>
      <c r="L21" s="8"/>
      <c r="M21" s="8">
        <f t="shared" si="0"/>
        <v>0</v>
      </c>
    </row>
    <row r="22" spans="8:13" ht="57" x14ac:dyDescent="0.2">
      <c r="H22" s="5">
        <v>5</v>
      </c>
      <c r="I22" s="4" t="s">
        <v>18</v>
      </c>
      <c r="J22" s="5" t="s">
        <v>6</v>
      </c>
      <c r="K22" s="5">
        <v>4</v>
      </c>
      <c r="L22" s="8"/>
      <c r="M22" s="8">
        <f t="shared" si="0"/>
        <v>0</v>
      </c>
    </row>
    <row r="23" spans="8:13" ht="52.5" customHeight="1" x14ac:dyDescent="0.2">
      <c r="H23" s="5">
        <v>6</v>
      </c>
      <c r="I23" s="4" t="s">
        <v>14</v>
      </c>
      <c r="J23" s="5" t="s">
        <v>6</v>
      </c>
      <c r="K23" s="5">
        <v>2</v>
      </c>
      <c r="L23" s="8"/>
      <c r="M23" s="8">
        <f t="shared" si="0"/>
        <v>0</v>
      </c>
    </row>
    <row r="24" spans="8:13" ht="47.25" customHeight="1" x14ac:dyDescent="0.2">
      <c r="H24" s="5">
        <v>7</v>
      </c>
      <c r="I24" s="4" t="s">
        <v>21</v>
      </c>
      <c r="J24" s="5" t="s">
        <v>6</v>
      </c>
      <c r="K24" s="5">
        <v>2</v>
      </c>
      <c r="L24" s="8"/>
      <c r="M24" s="8">
        <f t="shared" si="0"/>
        <v>0</v>
      </c>
    </row>
    <row r="25" spans="8:13" ht="78" customHeight="1" x14ac:dyDescent="0.2">
      <c r="H25" s="5">
        <v>8</v>
      </c>
      <c r="I25" s="4" t="s">
        <v>19</v>
      </c>
      <c r="J25" s="5" t="s">
        <v>6</v>
      </c>
      <c r="K25" s="5">
        <v>10</v>
      </c>
      <c r="L25" s="8"/>
      <c r="M25" s="8">
        <f t="shared" si="0"/>
        <v>0</v>
      </c>
    </row>
    <row r="26" spans="8:13" ht="88.5" customHeight="1" x14ac:dyDescent="0.2">
      <c r="H26" s="5">
        <v>10</v>
      </c>
      <c r="I26" s="4" t="s">
        <v>20</v>
      </c>
      <c r="J26" s="5" t="s">
        <v>6</v>
      </c>
      <c r="K26" s="5">
        <v>8</v>
      </c>
      <c r="L26" s="8"/>
      <c r="M26" s="8">
        <f t="shared" si="0"/>
        <v>0</v>
      </c>
    </row>
    <row r="27" spans="8:13" ht="93" customHeight="1" x14ac:dyDescent="0.2">
      <c r="H27" s="5">
        <v>11</v>
      </c>
      <c r="I27" s="4" t="s">
        <v>25</v>
      </c>
      <c r="J27" s="5" t="s">
        <v>6</v>
      </c>
      <c r="K27" s="5">
        <v>25</v>
      </c>
      <c r="L27" s="8"/>
      <c r="M27" s="8">
        <f t="shared" si="0"/>
        <v>0</v>
      </c>
    </row>
    <row r="28" spans="8:13" hidden="1" x14ac:dyDescent="0.2">
      <c r="H28" s="5">
        <v>12</v>
      </c>
      <c r="I28" s="4"/>
      <c r="J28" s="5" t="s">
        <v>6</v>
      </c>
      <c r="K28" s="5">
        <v>17</v>
      </c>
      <c r="L28" s="8"/>
      <c r="M28" s="8">
        <f t="shared" si="0"/>
        <v>0</v>
      </c>
    </row>
    <row r="29" spans="8:13" ht="57" customHeight="1" x14ac:dyDescent="0.2">
      <c r="H29" s="5">
        <v>9</v>
      </c>
      <c r="I29" s="4" t="s">
        <v>15</v>
      </c>
      <c r="J29" s="5" t="s">
        <v>6</v>
      </c>
      <c r="K29" s="5">
        <v>4</v>
      </c>
      <c r="L29" s="8"/>
      <c r="M29" s="8">
        <f t="shared" si="0"/>
        <v>0</v>
      </c>
    </row>
    <row r="30" spans="8:13" ht="216.75" customHeight="1" x14ac:dyDescent="0.2">
      <c r="H30" s="5">
        <v>10</v>
      </c>
      <c r="I30" s="4" t="s">
        <v>16</v>
      </c>
      <c r="J30" s="5" t="s">
        <v>6</v>
      </c>
      <c r="K30" s="5">
        <v>2</v>
      </c>
      <c r="L30" s="8"/>
      <c r="M30" s="8">
        <f t="shared" si="0"/>
        <v>0</v>
      </c>
    </row>
    <row r="31" spans="8:13" ht="47.25" customHeight="1" x14ac:dyDescent="0.2">
      <c r="H31" s="5">
        <v>11</v>
      </c>
      <c r="I31" s="4" t="s">
        <v>9</v>
      </c>
      <c r="J31" s="5" t="s">
        <v>10</v>
      </c>
      <c r="K31" s="5">
        <v>1</v>
      </c>
      <c r="L31" s="8"/>
      <c r="M31" s="8">
        <f t="shared" si="0"/>
        <v>0</v>
      </c>
    </row>
    <row r="32" spans="8:13" ht="63" customHeight="1" x14ac:dyDescent="0.2">
      <c r="H32" s="5">
        <v>12</v>
      </c>
      <c r="I32" s="4" t="s">
        <v>11</v>
      </c>
      <c r="J32" s="5" t="s">
        <v>10</v>
      </c>
      <c r="K32" s="5">
        <v>1</v>
      </c>
      <c r="L32" s="8"/>
      <c r="M32" s="8">
        <f t="shared" si="0"/>
        <v>0</v>
      </c>
    </row>
    <row r="33" spans="8:13" ht="70.5" customHeight="1" x14ac:dyDescent="0.2">
      <c r="H33" s="5">
        <v>13</v>
      </c>
      <c r="I33" s="4" t="s">
        <v>12</v>
      </c>
      <c r="J33" s="5" t="s">
        <v>6</v>
      </c>
      <c r="K33" s="5">
        <v>2</v>
      </c>
      <c r="L33" s="8"/>
      <c r="M33" s="8">
        <f t="shared" si="0"/>
        <v>0</v>
      </c>
    </row>
    <row r="34" spans="8:13" ht="63.75" customHeight="1" x14ac:dyDescent="0.2">
      <c r="H34" s="5">
        <v>14</v>
      </c>
      <c r="I34" s="4" t="s">
        <v>17</v>
      </c>
      <c r="J34" s="5" t="s">
        <v>10</v>
      </c>
      <c r="K34" s="5">
        <v>2</v>
      </c>
      <c r="L34" s="8"/>
      <c r="M34" s="8">
        <f t="shared" si="0"/>
        <v>0</v>
      </c>
    </row>
    <row r="35" spans="8:13" hidden="1" x14ac:dyDescent="0.2">
      <c r="H35" s="1"/>
      <c r="I35" s="1"/>
      <c r="J35" s="1"/>
      <c r="K35" s="1"/>
      <c r="L35" s="9"/>
      <c r="M35" s="9"/>
    </row>
    <row r="36" spans="8:13" hidden="1" x14ac:dyDescent="0.2">
      <c r="H36" s="1"/>
      <c r="I36" s="1"/>
      <c r="J36" s="1"/>
      <c r="K36" s="1"/>
      <c r="L36" s="9"/>
      <c r="M36" s="9"/>
    </row>
    <row r="37" spans="8:13" hidden="1" x14ac:dyDescent="0.2">
      <c r="H37" s="1"/>
      <c r="I37" s="1"/>
      <c r="J37" s="1"/>
      <c r="K37" s="1"/>
      <c r="L37" s="9"/>
      <c r="M37" s="9"/>
    </row>
    <row r="38" spans="8:13" hidden="1" x14ac:dyDescent="0.2">
      <c r="H38" s="1"/>
      <c r="I38" s="1"/>
      <c r="J38" s="1"/>
      <c r="K38" s="1"/>
      <c r="L38" s="9"/>
      <c r="M38" s="9"/>
    </row>
    <row r="39" spans="8:13" hidden="1" x14ac:dyDescent="0.2">
      <c r="H39" s="1"/>
      <c r="I39" s="1"/>
      <c r="J39" s="1"/>
      <c r="K39" s="1"/>
      <c r="L39" s="9"/>
      <c r="M39" s="9"/>
    </row>
    <row r="40" spans="8:13" x14ac:dyDescent="0.2">
      <c r="H40" s="1"/>
      <c r="I40" s="1"/>
      <c r="J40" s="1"/>
      <c r="K40" s="1"/>
      <c r="L40" s="9" t="s">
        <v>13</v>
      </c>
      <c r="M40" s="9">
        <f>SUM(M17:M34)</f>
        <v>0</v>
      </c>
    </row>
    <row r="41" spans="8:13" hidden="1" x14ac:dyDescent="0.2">
      <c r="H41" s="1"/>
      <c r="I41" s="1"/>
      <c r="J41" s="1"/>
      <c r="K41" s="1"/>
      <c r="L41" s="1"/>
      <c r="M41" s="1"/>
    </row>
    <row r="42" spans="8:13" x14ac:dyDescent="0.2">
      <c r="L42" t="s">
        <v>26</v>
      </c>
      <c r="M42">
        <f>M40*1.17</f>
        <v>0</v>
      </c>
    </row>
  </sheetData>
  <sheetProtection algorithmName="SHA-512" hashValue="/+VuhS3z9fZIPjVznK6gnGNHopJtYJyx/VcJ6mV+T5DLdvM9zNMwUHJeL+zYuinqGdzF5BhbZWYx+NfEe/ejiA==" saltValue="jY+JTe8wHdwMPF22d3WLqA==" spinCount="100000" sheet="1" objects="1" scenarios="1" selectLockedCells="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rightToLeft="1" workbookViewId="0"/>
  </sheetViews>
  <sheetFormatPr defaultRowHeight="14.2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rightToLeft="1" workbookViewId="0"/>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3</vt:i4>
      </vt:variant>
    </vt:vector>
  </HeadingPairs>
  <TitlesOfParts>
    <vt:vector size="3" baseType="lpstr">
      <vt:lpstr>גיליון1</vt:lpstr>
      <vt:lpstr>גיליון2</vt:lpstr>
      <vt:lpstr>גיליון3</vt:lpstr>
    </vt:vector>
  </TitlesOfParts>
  <Company>מרכז רפואי ברזילי</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יצחק דוד</dc:creator>
  <cp:lastModifiedBy>אורלי סתיו רייך</cp:lastModifiedBy>
  <dcterms:created xsi:type="dcterms:W3CDTF">2021-12-31T09:52:38Z</dcterms:created>
  <dcterms:modified xsi:type="dcterms:W3CDTF">2024-04-18T14:31:37Z</dcterms:modified>
</cp:coreProperties>
</file>